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2023" sheetId="2" r:id="rId1"/>
  </sheets>
  <calcPr calcId="145621"/>
</workbook>
</file>

<file path=xl/calcChain.xml><?xml version="1.0" encoding="utf-8"?>
<calcChain xmlns="http://schemas.openxmlformats.org/spreadsheetml/2006/main">
  <c r="E3" i="2" l="1"/>
  <c r="F3" i="2"/>
  <c r="C18" i="2"/>
  <c r="G17" i="2"/>
  <c r="G13" i="2"/>
  <c r="F12" i="2"/>
  <c r="G12" i="2" s="1"/>
  <c r="F11" i="2"/>
  <c r="G11" i="2" s="1"/>
  <c r="G10" i="2"/>
  <c r="F9" i="2"/>
  <c r="G9" i="2" s="1"/>
  <c r="E8" i="2"/>
  <c r="D8" i="2"/>
  <c r="C8" i="2"/>
  <c r="C14" i="2" s="1"/>
  <c r="G7" i="2"/>
  <c r="G6" i="2"/>
  <c r="G5" i="2"/>
  <c r="G4" i="2"/>
  <c r="D3" i="2"/>
  <c r="D14" i="2" s="1"/>
  <c r="D16" i="2" s="1"/>
  <c r="C3" i="2"/>
  <c r="E14" i="2" l="1"/>
  <c r="E16" i="2" s="1"/>
  <c r="E18" i="2" s="1"/>
  <c r="D18" i="2"/>
  <c r="G3" i="2"/>
  <c r="F8" i="2"/>
  <c r="G8" i="2" s="1"/>
  <c r="F14" i="2" l="1"/>
  <c r="F16" i="2" s="1"/>
  <c r="F18" i="2" s="1"/>
  <c r="G18" i="2" s="1"/>
  <c r="G14" i="2"/>
  <c r="G16" i="2" l="1"/>
</calcChain>
</file>

<file path=xl/sharedStrings.xml><?xml version="1.0" encoding="utf-8"?>
<sst xmlns="http://schemas.openxmlformats.org/spreadsheetml/2006/main" count="21" uniqueCount="21">
  <si>
    <t>Celkem</t>
  </si>
  <si>
    <t>Příjmy</t>
  </si>
  <si>
    <t>Daňové příjmy</t>
  </si>
  <si>
    <t>Sdílené daně</t>
  </si>
  <si>
    <t>Místní poplatky</t>
  </si>
  <si>
    <t>Majetkové daně</t>
  </si>
  <si>
    <t>Neinvestiční dotace</t>
  </si>
  <si>
    <t>Nedaňové příjmy</t>
  </si>
  <si>
    <t>Pěstební činnost</t>
  </si>
  <si>
    <t>Pitná voda</t>
  </si>
  <si>
    <t>Pohřebnictví</t>
  </si>
  <si>
    <t xml:space="preserve">Ostatní </t>
  </si>
  <si>
    <t>Kapitálové příjmy</t>
  </si>
  <si>
    <t>Příjmy  celkem</t>
  </si>
  <si>
    <t>Výdaje</t>
  </si>
  <si>
    <t>Běžné výdaje</t>
  </si>
  <si>
    <t>Kapitálové výdaje</t>
  </si>
  <si>
    <t>Výdaje celkem</t>
  </si>
  <si>
    <t>V Čachotíně dne:</t>
  </si>
  <si>
    <t>Schváleno ZO dne:</t>
  </si>
  <si>
    <t>Vyvěšeno dne: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</si>
</sst>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/>
    <xf numFmtId="0" fontId="1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3" fillId="0" borderId="9" xfId="0" applyFont="1" applyBorder="1"/>
    <xf numFmtId="0" fontId="3" fillId="0" borderId="10" xfId="0" applyFont="1" applyBorder="1"/>
    <xf numFmtId="3" fontId="3" fillId="0" borderId="10" xfId="0" applyNumberFormat="1" applyFont="1" applyBorder="1"/>
    <xf numFmtId="3" fontId="3" fillId="0" borderId="11" xfId="0" applyNumberFormat="1" applyFont="1" applyBorder="1"/>
    <xf numFmtId="0" fontId="2" fillId="0" borderId="12" xfId="0" applyFont="1" applyBorder="1"/>
    <xf numFmtId="0" fontId="2" fillId="0" borderId="13" xfId="0" applyFont="1" applyBorder="1"/>
    <xf numFmtId="3" fontId="2" fillId="0" borderId="13" xfId="0" applyNumberFormat="1" applyFont="1" applyBorder="1"/>
    <xf numFmtId="3" fontId="2" fillId="0" borderId="14" xfId="0" applyNumberFormat="1" applyFont="1" applyBorder="1"/>
    <xf numFmtId="0" fontId="2" fillId="0" borderId="12" xfId="0" applyFont="1" applyBorder="1" applyAlignment="1">
      <alignment horizontal="right"/>
    </xf>
    <xf numFmtId="0" fontId="3" fillId="0" borderId="12" xfId="0" applyFont="1" applyBorder="1"/>
    <xf numFmtId="0" fontId="3" fillId="0" borderId="13" xfId="0" applyFont="1" applyBorder="1"/>
    <xf numFmtId="3" fontId="3" fillId="0" borderId="13" xfId="0" applyNumberFormat="1" applyFont="1" applyBorder="1"/>
    <xf numFmtId="3" fontId="3" fillId="0" borderId="14" xfId="0" applyNumberFormat="1" applyFont="1" applyBorder="1"/>
    <xf numFmtId="0" fontId="4" fillId="0" borderId="0" xfId="0" applyFont="1"/>
    <xf numFmtId="3" fontId="3" fillId="0" borderId="2" xfId="0" applyNumberFormat="1" applyFont="1" applyBorder="1"/>
    <xf numFmtId="3" fontId="3" fillId="0" borderId="3" xfId="0" applyNumberFormat="1" applyFont="1" applyBorder="1"/>
    <xf numFmtId="3" fontId="3" fillId="0" borderId="4" xfId="0" applyNumberFormat="1" applyFont="1" applyBorder="1"/>
    <xf numFmtId="3" fontId="3" fillId="0" borderId="0" xfId="0" applyNumberFormat="1" applyFont="1" applyFill="1" applyBorder="1"/>
    <xf numFmtId="3" fontId="0" fillId="0" borderId="0" xfId="0" applyNumberFormat="1"/>
    <xf numFmtId="3" fontId="2" fillId="2" borderId="6" xfId="0" applyNumberFormat="1" applyFont="1" applyFill="1" applyBorder="1"/>
    <xf numFmtId="3" fontId="2" fillId="2" borderId="7" xfId="0" applyNumberFormat="1" applyFont="1" applyFill="1" applyBorder="1"/>
    <xf numFmtId="3" fontId="2" fillId="2" borderId="8" xfId="0" applyNumberFormat="1" applyFont="1" applyFill="1" applyBorder="1"/>
    <xf numFmtId="0" fontId="2" fillId="0" borderId="9" xfId="0" applyFont="1" applyBorder="1"/>
    <xf numFmtId="3" fontId="2" fillId="0" borderId="10" xfId="0" applyNumberFormat="1" applyFont="1" applyBorder="1"/>
    <xf numFmtId="3" fontId="2" fillId="0" borderId="11" xfId="0" applyNumberFormat="1" applyFont="1" applyBorder="1"/>
    <xf numFmtId="0" fontId="1" fillId="0" borderId="2" xfId="0" applyFont="1" applyBorder="1"/>
    <xf numFmtId="0" fontId="2" fillId="0" borderId="0" xfId="0" applyFont="1"/>
    <xf numFmtId="14" fontId="2" fillId="0" borderId="0" xfId="0" applyNumberFormat="1" applyFont="1"/>
    <xf numFmtId="3" fontId="2" fillId="0" borderId="0" xfId="0" applyNumberFormat="1" applyFont="1"/>
    <xf numFmtId="0" fontId="2" fillId="0" borderId="0" xfId="0" applyFont="1" applyBorder="1"/>
    <xf numFmtId="0" fontId="0" fillId="0" borderId="0" xfId="0" applyBorder="1"/>
    <xf numFmtId="0" fontId="0" fillId="0" borderId="0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F29" sqref="F29:G29"/>
    </sheetView>
  </sheetViews>
  <sheetFormatPr defaultRowHeight="12.75" x14ac:dyDescent="0.2"/>
  <cols>
    <col min="1" max="1" width="19.85546875" customWidth="1"/>
    <col min="2" max="2" width="28.28515625" customWidth="1"/>
    <col min="3" max="3" width="10.5703125" hidden="1" customWidth="1"/>
    <col min="4" max="7" width="12.7109375" customWidth="1"/>
  </cols>
  <sheetData>
    <row r="1" spans="1:11" ht="20.25" customHeight="1" thickBot="1" x14ac:dyDescent="0.3">
      <c r="A1" s="1"/>
      <c r="B1" s="2"/>
      <c r="C1" s="2">
        <v>2014</v>
      </c>
      <c r="D1" s="2">
        <v>2024</v>
      </c>
      <c r="E1" s="3">
        <v>2025</v>
      </c>
      <c r="F1" s="3">
        <v>2026</v>
      </c>
      <c r="G1" s="4" t="s">
        <v>0</v>
      </c>
    </row>
    <row r="2" spans="1:11" ht="20.25" customHeight="1" thickBot="1" x14ac:dyDescent="0.25">
      <c r="A2" s="5" t="s">
        <v>1</v>
      </c>
      <c r="B2" s="6"/>
      <c r="C2" s="6"/>
      <c r="D2" s="6"/>
      <c r="E2" s="7"/>
      <c r="F2" s="7"/>
      <c r="G2" s="8"/>
    </row>
    <row r="3" spans="1:11" ht="20.25" customHeight="1" thickTop="1" x14ac:dyDescent="0.25">
      <c r="A3" s="9"/>
      <c r="B3" s="10" t="s">
        <v>2</v>
      </c>
      <c r="C3" s="11">
        <f>SUM(C4:C7)</f>
        <v>516</v>
      </c>
      <c r="D3" s="11">
        <f>SUM(D4:D7)</f>
        <v>2690</v>
      </c>
      <c r="E3" s="11">
        <f t="shared" ref="E3:F3" si="0">SUM(E4:E7)</f>
        <v>2740</v>
      </c>
      <c r="F3" s="11">
        <f t="shared" si="0"/>
        <v>2790</v>
      </c>
      <c r="G3" s="12">
        <f t="shared" ref="G3:G13" si="1">SUM(D3:F3)</f>
        <v>8220</v>
      </c>
    </row>
    <row r="4" spans="1:11" ht="20.25" customHeight="1" x14ac:dyDescent="0.25">
      <c r="A4" s="13"/>
      <c r="B4" s="14" t="s">
        <v>3</v>
      </c>
      <c r="C4" s="15">
        <v>300</v>
      </c>
      <c r="D4" s="15">
        <v>2200</v>
      </c>
      <c r="E4" s="16">
        <v>2220</v>
      </c>
      <c r="F4" s="16">
        <v>2240</v>
      </c>
      <c r="G4" s="12">
        <f t="shared" si="1"/>
        <v>6660</v>
      </c>
    </row>
    <row r="5" spans="1:11" ht="20.25" customHeight="1" x14ac:dyDescent="0.25">
      <c r="A5" s="13"/>
      <c r="B5" s="14" t="s">
        <v>4</v>
      </c>
      <c r="C5" s="15">
        <v>4</v>
      </c>
      <c r="D5" s="15">
        <v>90</v>
      </c>
      <c r="E5" s="16">
        <v>90</v>
      </c>
      <c r="F5" s="16">
        <v>90</v>
      </c>
      <c r="G5" s="12">
        <f t="shared" si="1"/>
        <v>270</v>
      </c>
    </row>
    <row r="6" spans="1:11" ht="20.25" customHeight="1" x14ac:dyDescent="0.25">
      <c r="A6" s="13"/>
      <c r="B6" s="14" t="s">
        <v>5</v>
      </c>
      <c r="C6" s="15">
        <v>158</v>
      </c>
      <c r="D6" s="15">
        <v>180</v>
      </c>
      <c r="E6" s="16">
        <v>190</v>
      </c>
      <c r="F6" s="16">
        <v>200</v>
      </c>
      <c r="G6" s="12">
        <f t="shared" si="1"/>
        <v>570</v>
      </c>
    </row>
    <row r="7" spans="1:11" ht="20.25" customHeight="1" x14ac:dyDescent="0.25">
      <c r="A7" s="17"/>
      <c r="B7" s="14" t="s">
        <v>6</v>
      </c>
      <c r="C7" s="15">
        <v>54</v>
      </c>
      <c r="D7" s="15">
        <v>220</v>
      </c>
      <c r="E7" s="16">
        <v>240</v>
      </c>
      <c r="F7" s="16">
        <v>260</v>
      </c>
      <c r="G7" s="12">
        <f t="shared" si="1"/>
        <v>720</v>
      </c>
    </row>
    <row r="8" spans="1:11" s="22" customFormat="1" ht="20.25" customHeight="1" x14ac:dyDescent="0.25">
      <c r="A8" s="18"/>
      <c r="B8" s="19" t="s">
        <v>7</v>
      </c>
      <c r="C8" s="20">
        <f>SUM(C9:C13)</f>
        <v>114</v>
      </c>
      <c r="D8" s="20">
        <f>SUM(D9:D13)</f>
        <v>230</v>
      </c>
      <c r="E8" s="21">
        <f>SUM(E9:E13)</f>
        <v>230</v>
      </c>
      <c r="F8" s="21">
        <f>SUM(F9:F13)</f>
        <v>230</v>
      </c>
      <c r="G8" s="12">
        <f t="shared" si="1"/>
        <v>690</v>
      </c>
    </row>
    <row r="9" spans="1:11" ht="20.25" customHeight="1" x14ac:dyDescent="0.25">
      <c r="A9" s="13"/>
      <c r="B9" s="14" t="s">
        <v>8</v>
      </c>
      <c r="C9" s="15">
        <v>5</v>
      </c>
      <c r="D9" s="15">
        <v>0</v>
      </c>
      <c r="E9" s="16">
        <v>0</v>
      </c>
      <c r="F9" s="16">
        <f>+D9</f>
        <v>0</v>
      </c>
      <c r="G9" s="12">
        <f t="shared" si="1"/>
        <v>0</v>
      </c>
    </row>
    <row r="10" spans="1:11" ht="20.25" customHeight="1" x14ac:dyDescent="0.25">
      <c r="A10" s="13"/>
      <c r="B10" s="14" t="s">
        <v>9</v>
      </c>
      <c r="C10" s="15">
        <v>40</v>
      </c>
      <c r="D10" s="15">
        <v>110</v>
      </c>
      <c r="E10" s="16">
        <v>110</v>
      </c>
      <c r="F10" s="16">
        <v>110</v>
      </c>
      <c r="G10" s="12">
        <f t="shared" si="1"/>
        <v>330</v>
      </c>
    </row>
    <row r="11" spans="1:11" ht="20.25" customHeight="1" x14ac:dyDescent="0.25">
      <c r="A11" s="13"/>
      <c r="B11" s="14" t="s">
        <v>10</v>
      </c>
      <c r="C11" s="15">
        <v>12</v>
      </c>
      <c r="D11" s="15">
        <v>10</v>
      </c>
      <c r="E11" s="16">
        <v>10</v>
      </c>
      <c r="F11" s="16">
        <f>+D11</f>
        <v>10</v>
      </c>
      <c r="G11" s="12">
        <f t="shared" si="1"/>
        <v>30</v>
      </c>
    </row>
    <row r="12" spans="1:11" ht="20.25" customHeight="1" x14ac:dyDescent="0.25">
      <c r="A12" s="13"/>
      <c r="B12" s="14" t="s">
        <v>11</v>
      </c>
      <c r="C12" s="15"/>
      <c r="D12" s="15">
        <v>80</v>
      </c>
      <c r="E12" s="16">
        <v>80</v>
      </c>
      <c r="F12" s="16">
        <f>+D12</f>
        <v>80</v>
      </c>
      <c r="G12" s="12">
        <f t="shared" si="1"/>
        <v>240</v>
      </c>
    </row>
    <row r="13" spans="1:11" ht="20.25" customHeight="1" thickBot="1" x14ac:dyDescent="0.3">
      <c r="A13" s="13"/>
      <c r="B13" s="19" t="s">
        <v>12</v>
      </c>
      <c r="C13" s="15">
        <v>57</v>
      </c>
      <c r="D13" s="20">
        <v>30</v>
      </c>
      <c r="E13" s="21">
        <v>30</v>
      </c>
      <c r="F13" s="21">
        <v>30</v>
      </c>
      <c r="G13" s="12">
        <f t="shared" si="1"/>
        <v>90</v>
      </c>
    </row>
    <row r="14" spans="1:11" ht="20.25" customHeight="1" thickBot="1" x14ac:dyDescent="0.3">
      <c r="A14" s="1" t="s">
        <v>13</v>
      </c>
      <c r="B14" s="2"/>
      <c r="C14" s="23" t="e">
        <f>+C3+C8+#REF!</f>
        <v>#REF!</v>
      </c>
      <c r="D14" s="23">
        <f>+D3+D8+D13</f>
        <v>2950</v>
      </c>
      <c r="E14" s="24">
        <f>+E3+E8+E13</f>
        <v>3000</v>
      </c>
      <c r="F14" s="24">
        <f>+F3+F8+F13</f>
        <v>3050</v>
      </c>
      <c r="G14" s="25">
        <f>+G3+G8+G13</f>
        <v>9000</v>
      </c>
      <c r="I14" s="26"/>
      <c r="K14" s="27"/>
    </row>
    <row r="15" spans="1:11" ht="20.25" customHeight="1" thickBot="1" x14ac:dyDescent="0.25">
      <c r="A15" s="5" t="s">
        <v>14</v>
      </c>
      <c r="B15" s="6"/>
      <c r="C15" s="28"/>
      <c r="D15" s="28"/>
      <c r="E15" s="29"/>
      <c r="F15" s="29"/>
      <c r="G15" s="30"/>
    </row>
    <row r="16" spans="1:11" ht="20.25" customHeight="1" thickTop="1" x14ac:dyDescent="0.25">
      <c r="A16" s="31"/>
      <c r="B16" s="19" t="s">
        <v>15</v>
      </c>
      <c r="C16" s="32">
        <v>9</v>
      </c>
      <c r="D16" s="32">
        <f>+D14-D17</f>
        <v>2850</v>
      </c>
      <c r="E16" s="32">
        <f>+E14-E17</f>
        <v>2900</v>
      </c>
      <c r="F16" s="32">
        <f>+F14-F17</f>
        <v>2950</v>
      </c>
      <c r="G16" s="33">
        <f>SUM(D16:F16)</f>
        <v>8700</v>
      </c>
    </row>
    <row r="17" spans="1:8" ht="20.25" customHeight="1" thickBot="1" x14ac:dyDescent="0.3">
      <c r="A17" s="13"/>
      <c r="B17" s="19" t="s">
        <v>16</v>
      </c>
      <c r="C17" s="15">
        <v>10</v>
      </c>
      <c r="D17" s="15">
        <v>100</v>
      </c>
      <c r="E17" s="16">
        <v>100</v>
      </c>
      <c r="F17" s="16">
        <v>100</v>
      </c>
      <c r="G17" s="33">
        <f>SUM(D17:F17)</f>
        <v>300</v>
      </c>
    </row>
    <row r="18" spans="1:8" ht="20.25" customHeight="1" thickBot="1" x14ac:dyDescent="0.3">
      <c r="A18" s="1" t="s">
        <v>17</v>
      </c>
      <c r="B18" s="34"/>
      <c r="C18" s="23">
        <f>SUM(C16:C17)</f>
        <v>19</v>
      </c>
      <c r="D18" s="23">
        <f>SUM(D16:D17)</f>
        <v>2950</v>
      </c>
      <c r="E18" s="24">
        <f>SUM(E16:E17)</f>
        <v>3000</v>
      </c>
      <c r="F18" s="24">
        <f>SUM(F16:F17)</f>
        <v>3050</v>
      </c>
      <c r="G18" s="25">
        <f>SUM(D18:F18)</f>
        <v>9000</v>
      </c>
    </row>
    <row r="19" spans="1:8" ht="16.5" customHeight="1" x14ac:dyDescent="0.2">
      <c r="H19" s="27"/>
    </row>
    <row r="20" spans="1:8" ht="16.5" customHeight="1" x14ac:dyDescent="0.2">
      <c r="H20" s="27"/>
    </row>
    <row r="21" spans="1:8" ht="16.5" customHeight="1" x14ac:dyDescent="0.2">
      <c r="H21" s="27"/>
    </row>
    <row r="22" spans="1:8" ht="16.5" customHeight="1" x14ac:dyDescent="0.2">
      <c r="H22" s="27"/>
    </row>
    <row r="23" spans="1:8" ht="15" x14ac:dyDescent="0.2">
      <c r="A23" s="35" t="s">
        <v>18</v>
      </c>
      <c r="B23" s="36">
        <v>45097</v>
      </c>
      <c r="C23" s="37"/>
      <c r="D23" s="37"/>
      <c r="E23" s="37"/>
      <c r="F23" s="27"/>
      <c r="G23" s="27"/>
    </row>
    <row r="24" spans="1:8" ht="15" x14ac:dyDescent="0.2">
      <c r="A24" s="35" t="s">
        <v>20</v>
      </c>
      <c r="B24" s="36">
        <v>45098</v>
      </c>
      <c r="C24" s="35"/>
      <c r="D24" s="35"/>
      <c r="E24" s="35"/>
      <c r="H24" s="27"/>
    </row>
    <row r="25" spans="1:8" ht="15" x14ac:dyDescent="0.2">
      <c r="A25" s="35" t="s">
        <v>19</v>
      </c>
      <c r="C25" s="35"/>
      <c r="D25" s="35"/>
      <c r="E25" s="35"/>
    </row>
    <row r="26" spans="1:8" ht="15" x14ac:dyDescent="0.2">
      <c r="C26" s="38"/>
      <c r="D26" s="35"/>
      <c r="E26" s="35"/>
    </row>
    <row r="27" spans="1:8" x14ac:dyDescent="0.2">
      <c r="C27" s="39"/>
    </row>
    <row r="28" spans="1:8" x14ac:dyDescent="0.2">
      <c r="C28" s="40"/>
    </row>
    <row r="29" spans="1:8" x14ac:dyDescent="0.2">
      <c r="C29" s="40"/>
    </row>
    <row r="30" spans="1:8" x14ac:dyDescent="0.2">
      <c r="C30" s="40"/>
    </row>
    <row r="31" spans="1:8" x14ac:dyDescent="0.2">
      <c r="C31" s="40"/>
    </row>
    <row r="32" spans="1:8" x14ac:dyDescent="0.2">
      <c r="C32" s="40"/>
    </row>
    <row r="33" spans="3:3" x14ac:dyDescent="0.2">
      <c r="C33" s="40"/>
    </row>
    <row r="34" spans="3:3" x14ac:dyDescent="0.2">
      <c r="C34" s="39"/>
    </row>
    <row r="35" spans="3:3" x14ac:dyDescent="0.2">
      <c r="C35" s="39"/>
    </row>
  </sheetData>
  <pageMargins left="0.39370078740157483" right="0.31496062992125984" top="0.98425196850393704" bottom="0.27559055118110237" header="0.51181102362204722" footer="0.27559055118110237"/>
  <pageSetup paperSize="9" scale="85" orientation="portrait" r:id="rId1"/>
  <headerFooter alignWithMargins="0">
    <oddHeader>&amp;L&amp;"Arial,tučné kurzíva"&amp;12Návrh střednědobého výhledu rozpočtu&amp;C&amp;"Arial,tučné kurzíva"&amp;12Obec Čachotín&amp;R&amp;"Arial,tučné kurzíva"&amp;12 2024 - 2026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2023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Cachotin</dc:creator>
  <cp:lastModifiedBy>Cachotin</cp:lastModifiedBy>
  <cp:lastPrinted>2023-05-23T17:02:39Z</cp:lastPrinted>
  <dcterms:created xsi:type="dcterms:W3CDTF">2021-05-13T18:39:00Z</dcterms:created>
  <dcterms:modified xsi:type="dcterms:W3CDTF">2023-06-20T17:49:22Z</dcterms:modified>
</cp:coreProperties>
</file>